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8910" windowHeight="5580" activeTab="1"/>
  </bookViews>
  <sheets>
    <sheet name="ჯამური" sheetId="1" r:id="rId1"/>
    <sheet name="გერმიური გადაუდებელი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2" l="1"/>
  <c r="E19" i="2"/>
  <c r="E20" i="2"/>
  <c r="E21" i="2"/>
  <c r="E22" i="2"/>
  <c r="E23" i="2"/>
  <c r="E24" i="2"/>
  <c r="E25" i="2"/>
  <c r="E26" i="2"/>
  <c r="E27" i="2"/>
  <c r="E8" i="1"/>
  <c r="D8" i="1"/>
  <c r="C8" i="1"/>
</calcChain>
</file>

<file path=xl/sharedStrings.xml><?xml version="1.0" encoding="utf-8"?>
<sst xmlns="http://schemas.openxmlformats.org/spreadsheetml/2006/main" count="83" uniqueCount="18">
  <si>
    <t>წელი</t>
  </si>
  <si>
    <t>თვე</t>
  </si>
  <si>
    <t>გადმოგზავნილი</t>
  </si>
  <si>
    <t>დამუშავებული</t>
  </si>
  <si>
    <t>ფინანსურში გადაგზავნილი</t>
  </si>
  <si>
    <t>მარტი</t>
  </si>
  <si>
    <t>აპრილი</t>
  </si>
  <si>
    <t>მაისი</t>
  </si>
  <si>
    <t>გადაუდებელი</t>
  </si>
  <si>
    <t>გეგმიური</t>
  </si>
  <si>
    <t>იანვარი</t>
  </si>
  <si>
    <t>თებერვალი</t>
  </si>
  <si>
    <t>გემიური/გადაუდებელი</t>
  </si>
  <si>
    <t>შემთხვევის დამთავრების თარიღის მიხედვით</t>
  </si>
  <si>
    <t>ჯამი</t>
  </si>
  <si>
    <t>პროცენტული წილი</t>
  </si>
  <si>
    <t>გადახდილი</t>
  </si>
  <si>
    <r>
      <t xml:space="preserve">შემთხვევის დამთავრების თარიღის მიხედვით </t>
    </r>
    <r>
      <rPr>
        <b/>
        <sz val="12"/>
        <color rgb="FFFF0000"/>
        <rFont val="Calibri"/>
        <family val="1"/>
        <scheme val="minor"/>
      </rPr>
      <t>(ახალი)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</si>
</sst>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1"/>
      <scheme val="minor"/>
    </font>
    <font>
      <b/>
      <sz val="12"/>
      <color theme="1"/>
      <name val="Calibri"/>
      <family val="1"/>
      <scheme val="minor"/>
    </font>
    <font>
      <sz val="12"/>
      <color theme="1"/>
      <name val="Calibri"/>
      <family val="1"/>
      <scheme val="minor"/>
    </font>
    <font>
      <b/>
      <sz val="12"/>
      <color rgb="FFFF0000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3" xfId="0" applyFont="1" applyFill="1" applyBorder="1"/>
    <xf numFmtId="0" fontId="1" fillId="0" borderId="0" xfId="0" applyFont="1" applyBorder="1"/>
    <xf numFmtId="0" fontId="1" fillId="0" borderId="1" xfId="0" applyFont="1" applyFill="1" applyBorder="1"/>
    <xf numFmtId="0" fontId="1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11" sqref="A11:F11"/>
    </sheetView>
  </sheetViews>
  <sheetFormatPr defaultRowHeight="15" x14ac:dyDescent="0.25"/>
  <cols>
    <col min="2" max="2" width="12.42578125" bestFit="1" customWidth="1"/>
    <col min="3" max="3" width="24.7109375" bestFit="1" customWidth="1"/>
    <col min="4" max="4" width="18" customWidth="1"/>
    <col min="5" max="5" width="30.7109375" customWidth="1"/>
    <col min="6" max="6" width="28.7109375" bestFit="1" customWidth="1"/>
    <col min="7" max="7" width="12.140625" customWidth="1"/>
  </cols>
  <sheetData>
    <row r="1" spans="1:7" ht="15.75" x14ac:dyDescent="0.25">
      <c r="A1" s="7" t="s">
        <v>13</v>
      </c>
      <c r="B1" s="7"/>
      <c r="C1" s="7"/>
      <c r="D1" s="7"/>
      <c r="E1" s="7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6" t="s">
        <v>4</v>
      </c>
      <c r="F2" s="5" t="s">
        <v>16</v>
      </c>
    </row>
    <row r="3" spans="1:7" x14ac:dyDescent="0.25">
      <c r="A3" s="2">
        <v>2015</v>
      </c>
      <c r="B3" s="2" t="s">
        <v>10</v>
      </c>
      <c r="C3" s="2">
        <v>42622981.270000003</v>
      </c>
      <c r="D3" s="2">
        <v>41817560.920000002</v>
      </c>
      <c r="E3" s="2">
        <v>40851416.890000001</v>
      </c>
      <c r="F3" s="1">
        <v>30359549.739999998</v>
      </c>
    </row>
    <row r="4" spans="1:7" x14ac:dyDescent="0.25">
      <c r="A4" s="2">
        <v>2015</v>
      </c>
      <c r="B4" s="2" t="s">
        <v>11</v>
      </c>
      <c r="C4" s="2">
        <v>47338127.43</v>
      </c>
      <c r="D4" s="2">
        <v>42283270.109999999</v>
      </c>
      <c r="E4" s="2">
        <v>41671284.439999998</v>
      </c>
      <c r="F4" s="1">
        <v>23901551.010000002</v>
      </c>
    </row>
    <row r="5" spans="1:7" x14ac:dyDescent="0.25">
      <c r="A5" s="2">
        <v>2015</v>
      </c>
      <c r="B5" s="2" t="s">
        <v>5</v>
      </c>
      <c r="C5" s="2">
        <v>54148095.880000003</v>
      </c>
      <c r="D5" s="2">
        <v>31570295.73</v>
      </c>
      <c r="E5" s="2">
        <v>31224559.390000001</v>
      </c>
      <c r="F5" s="1">
        <v>15001636.5</v>
      </c>
    </row>
    <row r="6" spans="1:7" x14ac:dyDescent="0.25">
      <c r="A6" s="2">
        <v>2015</v>
      </c>
      <c r="B6" s="2" t="s">
        <v>6</v>
      </c>
      <c r="C6" s="2">
        <v>43373005.75</v>
      </c>
      <c r="D6" s="2">
        <v>11080882.6</v>
      </c>
      <c r="E6" s="2">
        <v>10981007.02</v>
      </c>
      <c r="F6" s="1">
        <v>1545442.62</v>
      </c>
    </row>
    <row r="7" spans="1:7" x14ac:dyDescent="0.25">
      <c r="A7" s="2">
        <v>2015</v>
      </c>
      <c r="B7" s="2" t="s">
        <v>7</v>
      </c>
      <c r="C7" s="2">
        <v>35579235.32</v>
      </c>
      <c r="D7" s="2">
        <v>1371852.4</v>
      </c>
      <c r="E7" s="2">
        <v>1368440.9</v>
      </c>
      <c r="F7" s="1">
        <v>17657.189999999999</v>
      </c>
    </row>
    <row r="8" spans="1:7" x14ac:dyDescent="0.25">
      <c r="B8" s="3" t="s">
        <v>14</v>
      </c>
      <c r="C8" s="4">
        <f>SUM(C3:C7)</f>
        <v>223061445.65000001</v>
      </c>
      <c r="D8" s="4">
        <f>SUM(D3:D7)</f>
        <v>128123861.76000001</v>
      </c>
      <c r="E8" s="4">
        <f>SUM(E3:E7)</f>
        <v>126096708.64</v>
      </c>
    </row>
    <row r="11" spans="1:7" ht="15.75" x14ac:dyDescent="0.25">
      <c r="A11" s="8" t="s">
        <v>17</v>
      </c>
      <c r="B11" s="8"/>
      <c r="C11" s="8"/>
      <c r="D11" s="8"/>
      <c r="E11" s="8"/>
      <c r="F11" s="9"/>
      <c r="G11" s="1"/>
    </row>
    <row r="12" spans="1:7" x14ac:dyDescent="0.25">
      <c r="A12" s="2" t="s">
        <v>0</v>
      </c>
      <c r="B12" s="2" t="s">
        <v>1</v>
      </c>
      <c r="C12" s="2" t="s">
        <v>12</v>
      </c>
      <c r="D12" s="2" t="s">
        <v>2</v>
      </c>
      <c r="E12" s="2" t="s">
        <v>3</v>
      </c>
      <c r="F12" s="2" t="s">
        <v>4</v>
      </c>
      <c r="G12" s="5" t="s">
        <v>16</v>
      </c>
    </row>
    <row r="13" spans="1:7" x14ac:dyDescent="0.25">
      <c r="A13" s="1">
        <v>2015</v>
      </c>
      <c r="B13" s="1">
        <v>1</v>
      </c>
      <c r="C13" s="1" t="s">
        <v>8</v>
      </c>
      <c r="D13" s="1">
        <v>32423545.440000001</v>
      </c>
      <c r="E13" s="1">
        <v>32055057.48</v>
      </c>
      <c r="F13" s="1">
        <v>31248033.66</v>
      </c>
      <c r="G13" s="1">
        <v>23702524.5</v>
      </c>
    </row>
    <row r="14" spans="1:7" x14ac:dyDescent="0.25">
      <c r="A14" s="1">
        <v>2015</v>
      </c>
      <c r="B14" s="1">
        <v>1</v>
      </c>
      <c r="C14" s="1" t="s">
        <v>9</v>
      </c>
      <c r="D14" s="1">
        <v>10333420.859999999</v>
      </c>
      <c r="E14" s="1">
        <v>10235014.74</v>
      </c>
      <c r="F14" s="1">
        <v>10066846.9</v>
      </c>
      <c r="G14" s="1">
        <v>8343270.8099999996</v>
      </c>
    </row>
    <row r="15" spans="1:7" x14ac:dyDescent="0.25">
      <c r="A15" s="1">
        <v>2015</v>
      </c>
      <c r="B15" s="1">
        <v>2</v>
      </c>
      <c r="C15" s="1" t="s">
        <v>8</v>
      </c>
      <c r="D15" s="1">
        <v>33547443.640000001</v>
      </c>
      <c r="E15" s="1">
        <v>30150149.18</v>
      </c>
      <c r="F15" s="1">
        <v>29670319.920000002</v>
      </c>
      <c r="G15" s="1">
        <v>18999380.579999998</v>
      </c>
    </row>
    <row r="16" spans="1:7" x14ac:dyDescent="0.25">
      <c r="A16" s="1">
        <v>2015</v>
      </c>
      <c r="B16" s="1">
        <v>2</v>
      </c>
      <c r="C16" s="1" t="s">
        <v>9</v>
      </c>
      <c r="D16" s="1">
        <v>14159661.57</v>
      </c>
      <c r="E16" s="1">
        <v>13441265</v>
      </c>
      <c r="F16" s="1">
        <v>13248807.9</v>
      </c>
      <c r="G16" s="1">
        <v>9797959.3100000005</v>
      </c>
    </row>
    <row r="17" spans="1:7" x14ac:dyDescent="0.25">
      <c r="A17" s="1">
        <v>2015</v>
      </c>
      <c r="B17" s="1">
        <v>3</v>
      </c>
      <c r="C17" s="1" t="s">
        <v>8</v>
      </c>
      <c r="D17" s="1">
        <v>37971471.359999999</v>
      </c>
      <c r="E17" s="1">
        <v>23526069.77</v>
      </c>
      <c r="F17" s="1">
        <v>23188016.59</v>
      </c>
      <c r="G17" s="1">
        <v>14975006.73</v>
      </c>
    </row>
    <row r="18" spans="1:7" x14ac:dyDescent="0.25">
      <c r="A18" s="1">
        <v>2015</v>
      </c>
      <c r="B18" s="1">
        <v>3</v>
      </c>
      <c r="C18" s="1" t="s">
        <v>9</v>
      </c>
      <c r="D18" s="1">
        <v>15731775.42</v>
      </c>
      <c r="E18" s="1">
        <v>11475191.880000001</v>
      </c>
      <c r="F18" s="1">
        <v>11385222.67</v>
      </c>
      <c r="G18" s="1">
        <v>7420871.29</v>
      </c>
    </row>
    <row r="19" spans="1:7" x14ac:dyDescent="0.25">
      <c r="A19" s="1">
        <v>2015</v>
      </c>
      <c r="B19" s="1">
        <v>4</v>
      </c>
      <c r="C19" s="1" t="s">
        <v>8</v>
      </c>
      <c r="D19" s="1">
        <v>31405329.640000001</v>
      </c>
      <c r="E19" s="1">
        <v>9551051.1899999995</v>
      </c>
      <c r="F19" s="1">
        <v>9397726.6199999992</v>
      </c>
      <c r="G19" s="1">
        <v>3851726.69</v>
      </c>
    </row>
    <row r="20" spans="1:7" x14ac:dyDescent="0.25">
      <c r="A20" s="1">
        <v>2015</v>
      </c>
      <c r="B20" s="1">
        <v>4</v>
      </c>
      <c r="C20" s="1" t="s">
        <v>9</v>
      </c>
      <c r="D20" s="1">
        <v>13073841.810000001</v>
      </c>
      <c r="E20" s="1">
        <v>5798140.7800000003</v>
      </c>
      <c r="F20" s="1">
        <v>5767199.9500000002</v>
      </c>
      <c r="G20" s="1">
        <v>2948631.5</v>
      </c>
    </row>
    <row r="21" spans="1:7" x14ac:dyDescent="0.25">
      <c r="A21" s="1">
        <v>2015</v>
      </c>
      <c r="B21" s="1">
        <v>5</v>
      </c>
      <c r="C21" s="1" t="s">
        <v>8</v>
      </c>
      <c r="D21" s="1">
        <v>30215308.140000001</v>
      </c>
      <c r="E21" s="1">
        <v>947776.47</v>
      </c>
      <c r="F21" s="1">
        <v>934827.06</v>
      </c>
      <c r="G21" s="1">
        <v>113323.36</v>
      </c>
    </row>
    <row r="22" spans="1:7" x14ac:dyDescent="0.25">
      <c r="A22" s="1">
        <v>2015</v>
      </c>
      <c r="B22" s="1">
        <v>5</v>
      </c>
      <c r="C22" s="1" t="s">
        <v>9</v>
      </c>
      <c r="D22" s="1">
        <v>11340961.16</v>
      </c>
      <c r="E22" s="1">
        <v>990310.95</v>
      </c>
      <c r="F22" s="1">
        <v>989400.95</v>
      </c>
      <c r="G22" s="1">
        <v>193200.72</v>
      </c>
    </row>
  </sheetData>
  <mergeCells count="2">
    <mergeCell ref="A1:E1"/>
    <mergeCell ref="A11:F11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4" workbookViewId="0">
      <selection activeCell="F16" sqref="F16"/>
    </sheetView>
  </sheetViews>
  <sheetFormatPr defaultRowHeight="15" x14ac:dyDescent="0.25"/>
  <cols>
    <col min="1" max="1" width="6.28515625" bestFit="1" customWidth="1"/>
    <col min="2" max="2" width="12.42578125" bestFit="1" customWidth="1"/>
    <col min="3" max="3" width="24.7109375" bestFit="1" customWidth="1"/>
    <col min="4" max="4" width="17.42578125" bestFit="1" customWidth="1"/>
    <col min="5" max="5" width="21.7109375" customWidth="1"/>
    <col min="6" max="6" width="28.7109375" bestFit="1" customWidth="1"/>
    <col min="7" max="7" width="11.85546875" bestFit="1" customWidth="1"/>
  </cols>
  <sheetData>
    <row r="1" spans="1:6" ht="15.75" x14ac:dyDescent="0.25">
      <c r="A1" s="7" t="s">
        <v>13</v>
      </c>
      <c r="B1" s="7"/>
      <c r="C1" s="7"/>
      <c r="D1" s="7"/>
      <c r="E1" s="7"/>
      <c r="F1" s="10"/>
    </row>
    <row r="2" spans="1:6" x14ac:dyDescent="0.25">
      <c r="A2" s="2" t="s">
        <v>0</v>
      </c>
      <c r="B2" s="2" t="s">
        <v>1</v>
      </c>
      <c r="C2" s="2" t="s">
        <v>12</v>
      </c>
      <c r="D2" s="2" t="s">
        <v>2</v>
      </c>
      <c r="E2" s="2" t="s">
        <v>3</v>
      </c>
      <c r="F2" s="2" t="s">
        <v>4</v>
      </c>
    </row>
    <row r="3" spans="1:6" x14ac:dyDescent="0.25">
      <c r="A3" s="2">
        <v>2015</v>
      </c>
      <c r="B3" s="2" t="s">
        <v>10</v>
      </c>
      <c r="C3" s="2" t="s">
        <v>8</v>
      </c>
      <c r="D3" s="2">
        <v>32288676.879999999</v>
      </c>
      <c r="E3" s="2">
        <v>31590772.25</v>
      </c>
      <c r="F3" s="2">
        <v>30791032.789999999</v>
      </c>
    </row>
    <row r="4" spans="1:6" x14ac:dyDescent="0.25">
      <c r="A4" s="2">
        <v>2015</v>
      </c>
      <c r="B4" s="2" t="s">
        <v>10</v>
      </c>
      <c r="C4" s="2" t="s">
        <v>9</v>
      </c>
      <c r="D4" s="2">
        <v>10334304.390000001</v>
      </c>
      <c r="E4" s="2">
        <v>10226788.67</v>
      </c>
      <c r="F4" s="2">
        <v>10060384.1</v>
      </c>
    </row>
    <row r="5" spans="1:6" x14ac:dyDescent="0.25">
      <c r="A5" s="2">
        <v>2015</v>
      </c>
      <c r="B5" s="2" t="s">
        <v>11</v>
      </c>
      <c r="C5" s="2" t="s">
        <v>8</v>
      </c>
      <c r="D5" s="2">
        <v>33242060.109999999</v>
      </c>
      <c r="E5" s="2">
        <v>29285787.489999998</v>
      </c>
      <c r="F5" s="2">
        <v>28847957.52</v>
      </c>
    </row>
    <row r="6" spans="1:6" x14ac:dyDescent="0.25">
      <c r="A6" s="2">
        <v>2015</v>
      </c>
      <c r="B6" s="2" t="s">
        <v>11</v>
      </c>
      <c r="C6" s="2" t="s">
        <v>9</v>
      </c>
      <c r="D6" s="2">
        <v>14096067.32</v>
      </c>
      <c r="E6" s="2">
        <v>12997482.619999999</v>
      </c>
      <c r="F6" s="2">
        <v>12823326.92</v>
      </c>
    </row>
    <row r="7" spans="1:6" x14ac:dyDescent="0.25">
      <c r="A7" s="2">
        <v>2015</v>
      </c>
      <c r="B7" s="2" t="s">
        <v>5</v>
      </c>
      <c r="C7" s="2" t="s">
        <v>8</v>
      </c>
      <c r="D7" s="2">
        <v>38603414.979999997</v>
      </c>
      <c r="E7" s="2">
        <v>21067227.039999999</v>
      </c>
      <c r="F7" s="2">
        <v>20789404.300000001</v>
      </c>
    </row>
    <row r="8" spans="1:6" x14ac:dyDescent="0.25">
      <c r="A8" s="2">
        <v>2015</v>
      </c>
      <c r="B8" s="2" t="s">
        <v>5</v>
      </c>
      <c r="C8" s="2" t="s">
        <v>9</v>
      </c>
      <c r="D8" s="2">
        <v>15544680.9</v>
      </c>
      <c r="E8" s="2">
        <v>10503068.689999999</v>
      </c>
      <c r="F8" s="2">
        <v>10435155.09</v>
      </c>
    </row>
    <row r="9" spans="1:6" x14ac:dyDescent="0.25">
      <c r="A9" s="2">
        <v>2015</v>
      </c>
      <c r="B9" s="2" t="s">
        <v>6</v>
      </c>
      <c r="C9" s="2" t="s">
        <v>8</v>
      </c>
      <c r="D9" s="2">
        <v>30623232.809999999</v>
      </c>
      <c r="E9" s="2">
        <v>6223821.9800000004</v>
      </c>
      <c r="F9" s="2">
        <v>6148830.7300000004</v>
      </c>
    </row>
    <row r="10" spans="1:6" x14ac:dyDescent="0.25">
      <c r="A10" s="2">
        <v>2015</v>
      </c>
      <c r="B10" s="2" t="s">
        <v>6</v>
      </c>
      <c r="C10" s="2" t="s">
        <v>9</v>
      </c>
      <c r="D10" s="2">
        <v>12749772.939999999</v>
      </c>
      <c r="E10" s="2">
        <v>4857060.62</v>
      </c>
      <c r="F10" s="2">
        <v>4832176.29</v>
      </c>
    </row>
    <row r="11" spans="1:6" x14ac:dyDescent="0.25">
      <c r="A11" s="2">
        <v>2015</v>
      </c>
      <c r="B11" s="2" t="s">
        <v>7</v>
      </c>
      <c r="C11" s="2" t="s">
        <v>8</v>
      </c>
      <c r="D11" s="2">
        <v>26117929.829999998</v>
      </c>
      <c r="E11" s="2">
        <v>626538.44999999995</v>
      </c>
      <c r="F11" s="2">
        <v>623126.94999999995</v>
      </c>
    </row>
    <row r="12" spans="1:6" x14ac:dyDescent="0.25">
      <c r="A12" s="2">
        <v>2015</v>
      </c>
      <c r="B12" s="2" t="s">
        <v>7</v>
      </c>
      <c r="C12" s="2" t="s">
        <v>9</v>
      </c>
      <c r="D12" s="2">
        <v>9461305.4900000002</v>
      </c>
      <c r="E12" s="2">
        <v>745313.95</v>
      </c>
      <c r="F12" s="2">
        <v>745313.95</v>
      </c>
    </row>
    <row r="17" spans="1:5" x14ac:dyDescent="0.25">
      <c r="A17" s="2" t="s">
        <v>0</v>
      </c>
      <c r="B17" s="2" t="s">
        <v>1</v>
      </c>
      <c r="C17" s="2" t="s">
        <v>12</v>
      </c>
      <c r="D17" s="2" t="s">
        <v>2</v>
      </c>
      <c r="E17" s="5" t="s">
        <v>15</v>
      </c>
    </row>
    <row r="18" spans="1:5" x14ac:dyDescent="0.25">
      <c r="A18" s="2">
        <v>2015</v>
      </c>
      <c r="B18" s="2" t="s">
        <v>10</v>
      </c>
      <c r="C18" s="2" t="s">
        <v>8</v>
      </c>
      <c r="D18" s="2">
        <v>32288676.879999999</v>
      </c>
      <c r="E18" s="1">
        <f>D18/(D18+D19)*100</f>
        <v>75.754149329592408</v>
      </c>
    </row>
    <row r="19" spans="1:5" x14ac:dyDescent="0.25">
      <c r="A19" s="2">
        <v>2015</v>
      </c>
      <c r="B19" s="2" t="s">
        <v>10</v>
      </c>
      <c r="C19" s="2" t="s">
        <v>9</v>
      </c>
      <c r="D19" s="2">
        <v>10334304.390000001</v>
      </c>
      <c r="E19" s="1">
        <f>D19/(D19+D18)*100</f>
        <v>24.245850670407602</v>
      </c>
    </row>
    <row r="20" spans="1:5" x14ac:dyDescent="0.25">
      <c r="A20" s="2">
        <v>2015</v>
      </c>
      <c r="B20" s="2" t="s">
        <v>11</v>
      </c>
      <c r="C20" s="2" t="s">
        <v>8</v>
      </c>
      <c r="D20" s="2">
        <v>33242060.109999999</v>
      </c>
      <c r="E20" s="1">
        <f>D20/(D20+D21)*100</f>
        <v>70.222592051525083</v>
      </c>
    </row>
    <row r="21" spans="1:5" x14ac:dyDescent="0.25">
      <c r="A21" s="2">
        <v>2015</v>
      </c>
      <c r="B21" s="2" t="s">
        <v>11</v>
      </c>
      <c r="C21" s="2" t="s">
        <v>9</v>
      </c>
      <c r="D21" s="2">
        <v>14096067.32</v>
      </c>
      <c r="E21" s="1">
        <f>D21/(D21+D20)*100</f>
        <v>29.777407948474909</v>
      </c>
    </row>
    <row r="22" spans="1:5" x14ac:dyDescent="0.25">
      <c r="A22" s="2">
        <v>2015</v>
      </c>
      <c r="B22" s="2" t="s">
        <v>5</v>
      </c>
      <c r="C22" s="2" t="s">
        <v>8</v>
      </c>
      <c r="D22" s="2">
        <v>38603414.979999997</v>
      </c>
      <c r="E22" s="1">
        <f>D22/(D22+D23)*100</f>
        <v>71.292285264380752</v>
      </c>
    </row>
    <row r="23" spans="1:5" x14ac:dyDescent="0.25">
      <c r="A23" s="2">
        <v>2015</v>
      </c>
      <c r="B23" s="2" t="s">
        <v>5</v>
      </c>
      <c r="C23" s="2" t="s">
        <v>9</v>
      </c>
      <c r="D23" s="2">
        <v>15544680.9</v>
      </c>
      <c r="E23" s="1">
        <f>D23/(D23+D22)*100</f>
        <v>28.707714735619255</v>
      </c>
    </row>
    <row r="24" spans="1:5" x14ac:dyDescent="0.25">
      <c r="A24" s="2">
        <v>2015</v>
      </c>
      <c r="B24" s="2" t="s">
        <v>6</v>
      </c>
      <c r="C24" s="2" t="s">
        <v>8</v>
      </c>
      <c r="D24" s="2">
        <v>30623232.809999999</v>
      </c>
      <c r="E24" s="1">
        <f>D24/(D24+D25)*100</f>
        <v>70.604359279388888</v>
      </c>
    </row>
    <row r="25" spans="1:5" x14ac:dyDescent="0.25">
      <c r="A25" s="2">
        <v>2015</v>
      </c>
      <c r="B25" s="2" t="s">
        <v>6</v>
      </c>
      <c r="C25" s="2" t="s">
        <v>9</v>
      </c>
      <c r="D25" s="2">
        <v>12749772.939999999</v>
      </c>
      <c r="E25" s="1">
        <f>D25/(D25+D24)*100</f>
        <v>29.395640720611109</v>
      </c>
    </row>
    <row r="26" spans="1:5" x14ac:dyDescent="0.25">
      <c r="A26" s="2">
        <v>2015</v>
      </c>
      <c r="B26" s="2" t="s">
        <v>7</v>
      </c>
      <c r="C26" s="2" t="s">
        <v>8</v>
      </c>
      <c r="D26" s="2">
        <v>26117929.829999998</v>
      </c>
      <c r="E26" s="1">
        <f>D26/(D26+D27)*100</f>
        <v>73.407788546029934</v>
      </c>
    </row>
    <row r="27" spans="1:5" x14ac:dyDescent="0.25">
      <c r="A27" s="2">
        <v>2015</v>
      </c>
      <c r="B27" s="2" t="s">
        <v>7</v>
      </c>
      <c r="C27" s="2" t="s">
        <v>9</v>
      </c>
      <c r="D27" s="2">
        <v>9461305.4900000002</v>
      </c>
      <c r="E27" s="1">
        <f>D27/(D27+D26)*100</f>
        <v>26.592211453970055</v>
      </c>
    </row>
  </sheetData>
  <mergeCells count="1">
    <mergeCell ref="A1:F1"/>
  </mergeCells>
  <pageMargins left="0.7" right="0.7" top="0.75" bottom="0.75" header="0.3" footer="0.3"/>
  <pageSetup paperSize="9" orientation="landscape" horizontalDpi="0" verticalDpi="0" r:id="rId1"/>
  <ignoredErrors>
    <ignoredError sqref="E19 E21 E23 E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ჯამური</vt:lpstr>
      <vt:lpstr>გერმიური გადაუდებელი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ი.ტ</dc:creator>
  <cp:lastModifiedBy>user</cp:lastModifiedBy>
  <cp:lastPrinted>2015-07-01T13:38:28Z</cp:lastPrinted>
  <dcterms:created xsi:type="dcterms:W3CDTF">2015-06-26T08:59:50Z</dcterms:created>
  <dcterms:modified xsi:type="dcterms:W3CDTF">2015-07-01T13:46:03Z</dcterms:modified>
</cp:coreProperties>
</file>